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64" activeTab="0"/>
  </bookViews>
  <sheets>
    <sheet name="Foglio1" sheetId="1" r:id="rId1"/>
    <sheet name="Foglio2" sheetId="2" state="hidden" r:id="rId2"/>
    <sheet name="Foglio3" sheetId="3" state="hidden" r:id="rId3"/>
  </sheets>
  <definedNames/>
  <calcPr fullCalcOnLoad="1"/>
</workbook>
</file>

<file path=xl/comments1.xml><?xml version="1.0" encoding="utf-8"?>
<comments xmlns="http://schemas.openxmlformats.org/spreadsheetml/2006/main">
  <authors>
    <author/>
    <author>sgiorgi</author>
  </authors>
  <commentList>
    <comment ref="A6" authorId="0">
      <text>
        <r>
          <rPr>
            <sz val="8"/>
            <rFont val="Arial"/>
            <family val="2"/>
          </rPr>
          <t>The total number of Telemetry Boxes  needed for your track.</t>
        </r>
      </text>
    </comment>
    <comment ref="B6" authorId="0">
      <text>
        <r>
          <rPr>
            <sz val="8"/>
            <rFont val="Arial"/>
            <family val="2"/>
          </rPr>
          <t>The total number of Track Interface boxes needed for your track.</t>
        </r>
      </text>
    </comment>
    <comment ref="C6" authorId="0">
      <text>
        <r>
          <rPr>
            <sz val="8"/>
            <rFont val="Arial"/>
            <family val="2"/>
          </rPr>
          <t>The total number of Sector Time Expansion Cable needed to use all your sector sensors.</t>
        </r>
      </text>
    </comment>
    <comment ref="D6" authorId="0">
      <text>
        <r>
          <rPr>
            <sz val="8"/>
            <rFont val="Arial"/>
            <family val="2"/>
          </rPr>
          <t>The total number of extra Track to Telemetry cables needed.</t>
        </r>
      </text>
    </comment>
    <comment ref="B2" authorId="1">
      <text>
        <r>
          <rPr>
            <b/>
            <sz val="9"/>
            <rFont val="Tahoma"/>
            <family val="2"/>
          </rPr>
          <t xml:space="preserve">The number of Track Interface box changes depending on how many different sectors you want to have timing for.
Each Track Interface box can do one finish line and one sector, or two sectors, for two lanes. In other words each Track Interface box adds two timed sectors to two lanes.
Example:
'2' means: 1 finish line + 1 sector sensor (2 timed track sections).
'5' means 1 finish line  + 4 sector sensors (5 timed sections). 
</t>
        </r>
      </text>
    </comment>
  </commentList>
</comments>
</file>

<file path=xl/sharedStrings.xml><?xml version="1.0" encoding="utf-8"?>
<sst xmlns="http://schemas.openxmlformats.org/spreadsheetml/2006/main" count="8" uniqueCount="8">
  <si>
    <t>Data Input</t>
  </si>
  <si>
    <t>Number of lanes in your track</t>
  </si>
  <si>
    <t>Number of sensors on each lane</t>
  </si>
  <si>
    <t>Shopping list: devices you need</t>
  </si>
  <si>
    <r>
      <t xml:space="preserve">Telemetry Box units
</t>
    </r>
    <r>
      <rPr>
        <b/>
        <sz val="10"/>
        <rFont val="Arial"/>
        <family val="2"/>
      </rPr>
      <t>Device code: TS01a</t>
    </r>
  </si>
  <si>
    <r>
      <t xml:space="preserve">Track Interface units
</t>
    </r>
    <r>
      <rPr>
        <b/>
        <sz val="10"/>
        <rFont val="Arial"/>
        <family val="2"/>
      </rPr>
      <t>Device code: TS02a</t>
    </r>
  </si>
  <si>
    <r>
      <t xml:space="preserve">Sector time expansion cable units
</t>
    </r>
    <r>
      <rPr>
        <b/>
        <sz val="10"/>
        <rFont val="Arial"/>
        <family val="2"/>
      </rPr>
      <t>Cable code: TS03a</t>
    </r>
  </si>
  <si>
    <r>
      <t xml:space="preserve">Track To Telemetry cable units
</t>
    </r>
    <r>
      <rPr>
        <b/>
        <sz val="10"/>
        <rFont val="Arial"/>
        <family val="2"/>
      </rPr>
      <t>Cable code: TS02b</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</si>
</sst>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1">
    <font>
      <sz val="10"/>
      <name val="Arial"/>
      <family val="2"/>
    </font>
    <font>
      <b/>
      <i/>
      <sz val="10"/>
      <name val="Arial"/>
      <family val="2"/>
    </font>
    <font>
      <b/>
      <sz val="10"/>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b/>
      <sz val="9"/>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0"/>
        <bgColor indexed="64"/>
      </patternFill>
    </fill>
    <fill>
      <patternFill patternType="solid">
        <fgColor indexed="1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color indexed="63"/>
      </top>
      <bottom>
        <color indexed="63"/>
      </bottom>
    </border>
    <border>
      <left style="hair">
        <color indexed="8"/>
      </left>
      <right style="thin">
        <color indexed="8"/>
      </right>
      <top style="hair">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8"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29" fillId="29" borderId="0" applyNumberFormat="0" applyBorder="0" applyAlignment="0" applyProtection="0"/>
    <xf numFmtId="0" fontId="0" fillId="30" borderId="4" applyNumberFormat="0" applyFont="0" applyAlignment="0" applyProtection="0"/>
    <xf numFmtId="0" fontId="30" fillId="20" borderId="5" applyNumberFormat="0" applyAlignment="0" applyProtection="0"/>
    <xf numFmtId="9" fontId="0" fillId="0" borderId="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9">
    <xf numFmtId="0" fontId="0" fillId="0" borderId="0" xfId="0" applyAlignment="1">
      <alignment/>
    </xf>
    <xf numFmtId="0" fontId="0" fillId="0" borderId="10" xfId="0" applyFont="1" applyBorder="1" applyAlignment="1">
      <alignment wrapText="1"/>
    </xf>
    <xf numFmtId="0" fontId="0" fillId="0" borderId="11" xfId="0" applyBorder="1" applyAlignment="1">
      <alignment/>
    </xf>
    <xf numFmtId="0" fontId="0" fillId="0" borderId="12" xfId="0" applyBorder="1" applyAlignment="1">
      <alignment/>
    </xf>
    <xf numFmtId="0" fontId="0" fillId="0" borderId="13" xfId="0" applyBorder="1" applyAlignment="1">
      <alignment horizontal="center"/>
    </xf>
    <xf numFmtId="0" fontId="0" fillId="0" borderId="13" xfId="0" applyFont="1" applyBorder="1" applyAlignment="1">
      <alignment wrapText="1"/>
    </xf>
    <xf numFmtId="0" fontId="1" fillId="33" borderId="13" xfId="0" applyFont="1" applyFill="1" applyBorder="1" applyAlignment="1">
      <alignment horizontal="center"/>
    </xf>
    <xf numFmtId="0" fontId="0" fillId="0" borderId="12" xfId="0" applyBorder="1" applyAlignment="1">
      <alignment/>
    </xf>
    <xf numFmtId="0" fontId="1" fillId="34" borderId="13" xfId="0" applyFont="1" applyFill="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1</xdr:row>
      <xdr:rowOff>38100</xdr:rowOff>
    </xdr:from>
    <xdr:to>
      <xdr:col>3</xdr:col>
      <xdr:colOff>1314450</xdr:colOff>
      <xdr:row>2</xdr:row>
      <xdr:rowOff>104775</xdr:rowOff>
    </xdr:to>
    <xdr:pic>
      <xdr:nvPicPr>
        <xdr:cNvPr id="1" name="Immagini 1"/>
        <xdr:cNvPicPr preferRelativeResize="1">
          <a:picLocks noChangeAspect="1"/>
        </xdr:cNvPicPr>
      </xdr:nvPicPr>
      <xdr:blipFill>
        <a:blip r:embed="rId1"/>
        <a:stretch>
          <a:fillRect/>
        </a:stretch>
      </xdr:blipFill>
      <xdr:spPr>
        <a:xfrm>
          <a:off x="5162550" y="200025"/>
          <a:ext cx="75247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6"/>
  <sheetViews>
    <sheetView tabSelected="1" zoomScale="111" zoomScaleNormal="111" zoomScalePageLayoutView="0" workbookViewId="0" topLeftCell="A1">
      <selection activeCell="E10" sqref="E10"/>
    </sheetView>
  </sheetViews>
  <sheetFormatPr defaultColWidth="11.57421875" defaultRowHeight="12.75"/>
  <cols>
    <col min="1" max="2" width="19.7109375" style="0" customWidth="1"/>
    <col min="3" max="3" width="29.57421875" style="0" customWidth="1"/>
    <col min="4" max="4" width="28.140625" style="0" customWidth="1"/>
    <col min="5" max="5" width="26.57421875" style="0" customWidth="1"/>
    <col min="6" max="6" width="34.57421875" style="0" customWidth="1"/>
    <col min="7" max="7" width="18.57421875" style="0" customWidth="1"/>
  </cols>
  <sheetData>
    <row r="1" spans="1:4" ht="12.75">
      <c r="A1" s="6" t="s">
        <v>0</v>
      </c>
      <c r="B1" s="6"/>
      <c r="C1" s="6"/>
      <c r="D1" s="6"/>
    </row>
    <row r="2" spans="1:4" ht="25.5">
      <c r="A2" s="1" t="s">
        <v>1</v>
      </c>
      <c r="B2" s="1" t="s">
        <v>2</v>
      </c>
      <c r="C2" s="2"/>
      <c r="D2" s="7"/>
    </row>
    <row r="3" spans="1:4" ht="12.75">
      <c r="A3" s="4">
        <v>6</v>
      </c>
      <c r="B3" s="4">
        <v>3</v>
      </c>
      <c r="C3" s="3"/>
      <c r="D3" s="7"/>
    </row>
    <row r="4" spans="1:4" ht="12.75">
      <c r="A4" s="8" t="s">
        <v>3</v>
      </c>
      <c r="B4" s="8"/>
      <c r="C4" s="8"/>
      <c r="D4" s="8"/>
    </row>
    <row r="5" spans="1:4" ht="25.5" customHeight="1">
      <c r="A5" s="5" t="s">
        <v>4</v>
      </c>
      <c r="B5" s="5" t="s">
        <v>5</v>
      </c>
      <c r="C5" s="5" t="s">
        <v>6</v>
      </c>
      <c r="D5" s="5" t="s">
        <v>7</v>
      </c>
    </row>
    <row r="6" spans="1:4" ht="12.75">
      <c r="A6" s="4">
        <f>A3</f>
        <v>6</v>
      </c>
      <c r="B6" s="4">
        <f>CEILING(B3/2,1)*CEILING(A3/2,1)</f>
        <v>6</v>
      </c>
      <c r="C6" s="4">
        <f>((CEILING(B3/2,1))-1)*A3</f>
        <v>6</v>
      </c>
      <c r="D6" s="4">
        <f>FLOOR(A6/2,1)</f>
        <v>3</v>
      </c>
    </row>
  </sheetData>
  <sheetProtection selectLockedCells="1" selectUnlockedCells="1"/>
  <mergeCells count="3">
    <mergeCell ref="A1:D1"/>
    <mergeCell ref="D2:D3"/>
    <mergeCell ref="A4:D4"/>
  </mergeCells>
  <dataValidations count="5">
    <dataValidation errorStyle="warning" type="list" operator="equal" allowBlank="1" showInputMessage="1" showErrorMessage="1" promptTitle="Lane number" prompt="The number of needed Telemetry Boxes changes depending on how many lanes you want to have control of. &#10;How many lanes do you want to use the telemetry system with?" errorTitle="Error message" error="This value is outside the allowed range." sqref="A3">
      <formula1>"1,2,3,4,5,6,7,8,9,10"</formula1>
    </dataValidation>
    <dataValidation operator="equal" allowBlank="1" promptTitle="Distance value" prompt="Please, inserte the distance value between the Track Interface and the driver. Please express the value in metres." sqref="C3">
      <formula1>0</formula1>
    </dataValidation>
    <dataValidation operator="equal" showErrorMessage="1" promptTitle="a" prompt="b" sqref="B11"/>
    <dataValidation errorStyle="warning" type="list" allowBlank="1" showInputMessage="1" showErrorMessage="1" promptTitle="Sensor number" prompt="How many sectors do you want to track time for?" errorTitle="Error message" error="This value is outside the allowed range." sqref="B3">
      <formula1>"1,2,3,4,5,6,7,8,9,10"</formula1>
    </dataValidation>
    <dataValidation operator="equal" showErrorMessage="1" promptTitle="prova" prompt="prova2" sqref="A12 A11"/>
  </dataValidations>
  <printOptions/>
  <pageMargins left="0.7875" right="0.7875" top="1.025" bottom="1.025" header="0.7875" footer="0.7875"/>
  <pageSetup firstPageNumber="1" useFirstPageNumber="1" horizontalDpi="300" verticalDpi="300" orientation="landscape" paperSize="9"/>
  <headerFooter alignWithMargins="0">
    <oddHeader>&amp;C&amp;A</oddHeader>
    <oddFooter>&amp;CPagina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111" zoomScaleNormal="111" zoomScalePageLayoutView="0" workbookViewId="0" topLeftCell="A1">
      <selection activeCell="A1" sqref="A1"/>
    </sheetView>
  </sheetViews>
  <sheetFormatPr defaultColWidth="11.57421875" defaultRowHeight="12.75"/>
  <sheetData/>
  <sheetProtection selectLockedCells="1" selectUnlockedCells="1"/>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111" zoomScaleNormal="111" zoomScalePageLayoutView="0" workbookViewId="0" topLeftCell="A1">
      <selection activeCell="A1" sqref="A1"/>
    </sheetView>
  </sheetViews>
  <sheetFormatPr defaultColWidth="11.57421875" defaultRowHeight="12.75"/>
  <sheetData/>
  <sheetProtection selectLockedCells="1" selectUnlockedCells="1"/>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sgiorgi</cp:lastModifiedBy>
  <dcterms:modified xsi:type="dcterms:W3CDTF">2010-07-19T12:49:23Z</dcterms:modified>
  <cp:category/>
  <cp:version/>
  <cp:contentType/>
  <cp:contentStatus/>
</cp:coreProperties>
</file>